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magdalena.wegrzynowi\Documents\POSTEPOWANIA\MAGDA\2021\OWZ\materiały budowlane\"/>
    </mc:Choice>
  </mc:AlternateContent>
  <xr:revisionPtr revIDLastSave="0" documentId="13_ncr:1_{64BCFA49-9A20-4C60-B774-467DD33DCB4A}" xr6:coauthVersionLast="36" xr6:coauthVersionMax="36" xr10:uidLastSave="{00000000-0000-0000-0000-000000000000}"/>
  <bookViews>
    <workbookView xWindow="0" yWindow="0" windowWidth="21570" windowHeight="8070" xr2:uid="{00000000-000D-0000-FFFF-FFFF00000000}"/>
  </bookViews>
  <sheets>
    <sheet name="mat. bud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6" i="1"/>
  <c r="F77" i="1"/>
  <c r="F72" i="1"/>
  <c r="F73" i="1"/>
  <c r="F89" i="1"/>
  <c r="F90" i="1"/>
  <c r="F7" i="1"/>
  <c r="F62" i="1" l="1"/>
  <c r="H62" i="1" s="1"/>
  <c r="F31" i="1"/>
  <c r="H31" i="1" s="1"/>
  <c r="F28" i="1"/>
  <c r="H28" i="1" s="1"/>
  <c r="F26" i="1"/>
  <c r="H26" i="1" s="1"/>
  <c r="H90" i="1" l="1"/>
  <c r="H89" i="1" l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H77" i="1"/>
  <c r="H76" i="1"/>
  <c r="H75" i="1"/>
  <c r="H73" i="1"/>
  <c r="H72" i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2" i="1"/>
  <c r="H32" i="1" s="1"/>
  <c r="F30" i="1"/>
  <c r="H30" i="1" s="1"/>
  <c r="F29" i="1"/>
  <c r="H29" i="1" s="1"/>
  <c r="F27" i="1"/>
  <c r="H27" i="1" s="1"/>
  <c r="F25" i="1"/>
  <c r="H25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7" i="1"/>
  <c r="H8" i="1" l="1"/>
  <c r="F91" i="1"/>
  <c r="H91" i="1"/>
</calcChain>
</file>

<file path=xl/sharedStrings.xml><?xml version="1.0" encoding="utf-8"?>
<sst xmlns="http://schemas.openxmlformats.org/spreadsheetml/2006/main" count="177" uniqueCount="112">
  <si>
    <t>Formularz cenowy</t>
  </si>
  <si>
    <t>Lp</t>
  </si>
  <si>
    <t>j.m.</t>
  </si>
  <si>
    <t>Ilość</t>
  </si>
  <si>
    <t>cena netto sztuki</t>
  </si>
  <si>
    <t>wartość netto</t>
  </si>
  <si>
    <t>VAT %</t>
  </si>
  <si>
    <t>wartość brutto</t>
  </si>
  <si>
    <t>farby</t>
  </si>
  <si>
    <t>Akrylowa farba lateksowa  typu Akrylit W - biała</t>
  </si>
  <si>
    <t>5 l.</t>
  </si>
  <si>
    <t>10 l.</t>
  </si>
  <si>
    <t>2,5 l.</t>
  </si>
  <si>
    <t>9 l.</t>
  </si>
  <si>
    <t>Emulsja gruntujaca typu unigrunt</t>
  </si>
  <si>
    <t>grunt głęboko penetrujący typu sopro GP 263</t>
  </si>
  <si>
    <t>5 kg</t>
  </si>
  <si>
    <t>Rozcienczalnik uniwersalny (Birol) 0,5 litra</t>
  </si>
  <si>
    <t>but.</t>
  </si>
  <si>
    <t>Farba podkładowa do drewna biała typu gruntomal</t>
  </si>
  <si>
    <t>Uszczelniacz akrylowy typu CS 11 - 300 ml.</t>
  </si>
  <si>
    <t>szt.</t>
  </si>
  <si>
    <t>Folia malarska gruba 4x5m</t>
  </si>
  <si>
    <t>Farba ftalowa typu emakol biały</t>
  </si>
  <si>
    <t>drzwi</t>
  </si>
  <si>
    <t>Ościeżnica 90 drewniana, stała, biała</t>
  </si>
  <si>
    <t>Ościeżnica 90 drewniana, stała, okleina drewnopodobna</t>
  </si>
  <si>
    <t>Skrzydło drzwiowe 90 typu płyta otworowana biała</t>
  </si>
  <si>
    <t>Skrzydło drzwiowe 90 typu płyta otworowana, drewnopodobne</t>
  </si>
  <si>
    <t>zaprawy, materiały budowlane</t>
  </si>
  <si>
    <t>25 kg</t>
  </si>
  <si>
    <t>Zaprawa klejowa do płytek ceramicznych typu Atlas Plus</t>
  </si>
  <si>
    <t>Klej do gresu typu Ceresit CM12</t>
  </si>
  <si>
    <t>Zaprawa do spoin elastyczna, wodoodporna CE 40</t>
  </si>
  <si>
    <t>Gładź gipsowa typu megaron finisz</t>
  </si>
  <si>
    <t>20 kg</t>
  </si>
  <si>
    <t>Gotowa gładź tynkowa typu Gips Megaron Śmig</t>
  </si>
  <si>
    <t>Tynk gipsowy ręczny typu Goldband</t>
  </si>
  <si>
    <t>30 kg</t>
  </si>
  <si>
    <t>Posadzka cementowa typu Atlas</t>
  </si>
  <si>
    <t>Zaprawa murarska typu Atlas</t>
  </si>
  <si>
    <t>Zaprawa tynkarska typu Atlas</t>
  </si>
  <si>
    <t>Szpachla samopoziomująca typu Sopro FS 45 (5-45 mm)</t>
  </si>
  <si>
    <t>Zaprawa samopoziomująca typu Ceresit CN69 (1-10mm)</t>
  </si>
  <si>
    <t>Zaprawa samopoziomująca typu Ceresit CN72 (2-20mm)</t>
  </si>
  <si>
    <t>Cegła klinkierowa pełna czerwona gładka</t>
  </si>
  <si>
    <t>Bloczki betonowe M6</t>
  </si>
  <si>
    <t>Beton komórkowy (siporex) 12x24x59</t>
  </si>
  <si>
    <t>Płyta gipsowo-kartonowa gr. 12,5 mm – płyta 1200x2600</t>
  </si>
  <si>
    <t>1 szt.</t>
  </si>
  <si>
    <t>Płyta gipsowo-kartonowa impregn.przeciwodna  gr. 12,5 mm – płyta 1200x2600</t>
  </si>
  <si>
    <t>Płyta gipsowo-kartonowa ognioodporna . gr. 12,5 mm – płyta 1200x2600</t>
  </si>
  <si>
    <t>Płyta gipsowo-włóknowa typu fermacell o wym. 1500x1000x10 mm</t>
  </si>
  <si>
    <t>m2</t>
  </si>
  <si>
    <t>Płyta OSB 3 18x2500x1250</t>
  </si>
  <si>
    <t>Sufit podwieszony Armstrong Sahara (płyty i zawiesia)</t>
  </si>
  <si>
    <t>Płytka typu Virginia gres 30x30 gr 8 mm (min. 6 wzorów)</t>
  </si>
  <si>
    <t>Płytka podłogowa typu arkesia  59,8x59,8  poler</t>
  </si>
  <si>
    <t>Płytka podłogowa typu arkesia 59,8x59,8 satyna</t>
  </si>
  <si>
    <t>izolacje cieplne i przeciwwodne</t>
  </si>
  <si>
    <t>Wełna typu Isover unimata 150 mm (6,9 m2)</t>
  </si>
  <si>
    <t>Uszczelniacz dekarski bitumiczny 300 ml.</t>
  </si>
  <si>
    <t>Dyspersja asfaltowo-kauczukowa typu Izohan Dysperbit</t>
  </si>
  <si>
    <t>Dyspersja asfaltowo-kauczukowa typu Izohan Izobud WL</t>
  </si>
  <si>
    <t>Dyspersja asfaltowo-kauczukowa typu Izohan Izobud WM</t>
  </si>
  <si>
    <t xml:space="preserve">Papa nawierzchniowa PYE PV 250 S5 </t>
  </si>
  <si>
    <t>Papa podkładowa V 60 S 4</t>
  </si>
  <si>
    <t>Klej montażowy typu Tytan SBS CSX 320 310 ml.</t>
  </si>
  <si>
    <t>drobne akcesoria, różne</t>
  </si>
  <si>
    <t>Siatka podtynkowa z włókna szklanego</t>
  </si>
  <si>
    <t>Taśma antyrysowa flizelina 50mmx25m - rolka</t>
  </si>
  <si>
    <t>1 rolka</t>
  </si>
  <si>
    <t>Wiertło SDS PLUS 6,0x160 do betonu np. IRWIN</t>
  </si>
  <si>
    <t>Wiertło SDS PLUS 8,0x160 do betonu np. IRWIN</t>
  </si>
  <si>
    <t>Wiertło SDS PLUS 10,0x160 do betonu np. IRWIN</t>
  </si>
  <si>
    <t>blachowkręt 3,5x25 samowiercący do płyt GK (200 szt.)</t>
  </si>
  <si>
    <t>opak.</t>
  </si>
  <si>
    <t>Rękawice robocze szare wełniane pokryte lateksem</t>
  </si>
  <si>
    <t>pary</t>
  </si>
  <si>
    <t>silikon sanitarny biały</t>
  </si>
  <si>
    <t>silikon sanitarny bezbarwny</t>
  </si>
  <si>
    <t>silikon dekarski brąz</t>
  </si>
  <si>
    <t>silikon dekarski bezbarwny</t>
  </si>
  <si>
    <t>nóż do tapet 18 mm ostrze</t>
  </si>
  <si>
    <t>grunt specjalny ceresit CN-94</t>
  </si>
  <si>
    <t>Płyta gipsowo-kartonowa gr. 12,5 mm – płyta 1200x3000</t>
  </si>
  <si>
    <t>Załącznik nr 2</t>
  </si>
  <si>
    <t>Sukcesywna dostawa materiałów budowlanych</t>
  </si>
  <si>
    <t>ostrza łamane 18 mm Stanley (1 op. 10 szt.)</t>
  </si>
  <si>
    <t>blachowkręt 3,5x35 samowiercący do płyt GK (150 szt.)</t>
  </si>
  <si>
    <t>Lepik na zimno typu Izoplast K (10 kg)</t>
  </si>
  <si>
    <t>Półpłynna folia izolacyjna typu Ceresit CL 51 (5 kg)</t>
  </si>
  <si>
    <t>Farba emulsyjna typu Ticurilla - kolory jasne</t>
  </si>
  <si>
    <t>Farba emulsyjna typu Ticurilla - kolory ciemne</t>
  </si>
  <si>
    <t>impregnat do drewna typu altaxin kolor</t>
  </si>
  <si>
    <t>0,7 l</t>
  </si>
  <si>
    <t>Gips szpachlowy typu Omega biały</t>
  </si>
  <si>
    <t>Narożnik perforowany 25x25 mm o długości 3m</t>
  </si>
  <si>
    <t>Płytka glazurowana ścienna 30x60 (min. 6 wzorów)</t>
  </si>
  <si>
    <t>Taśma lakiernicza 30/50m bluedolphin</t>
  </si>
  <si>
    <t xml:space="preserve">Taśma lakiernicza 50/50m </t>
  </si>
  <si>
    <t>Farba emulsyjna typu Polinit</t>
  </si>
  <si>
    <t>Farba lateksowa – typu optiva 20 – kolory jasne</t>
  </si>
  <si>
    <t>Farba lateksowa – typu optiva 20 – kolory ciemne</t>
  </si>
  <si>
    <t xml:space="preserve">farba szybko-schnąca akrylowa biała </t>
  </si>
  <si>
    <t>Ościeżnica 80 drewniana, stała, okleina drewnopodobna</t>
  </si>
  <si>
    <t>Ościeżnica 80 drewniana, stała, biała</t>
  </si>
  <si>
    <t>Skrzydło drzwiowe 80 typu płyta otworowana biała</t>
  </si>
  <si>
    <t>Skrzydło drzwiowe 80 typu płyta otworowana, drewnopodobne</t>
  </si>
  <si>
    <t>Materiały budowlane</t>
  </si>
  <si>
    <t>Panele podłogowe gr. płyty nośnej 8 mm na bazie HDF, klasa ścieralności AC5, system ryglujący bezklejowy np. uniclick, dąb imperial</t>
  </si>
  <si>
    <t xml:space="preserve">Suma: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</si>
</sst>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48"/>
      <name val="Arial CE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wrapText="1"/>
    </xf>
    <xf numFmtId="43" fontId="0" fillId="0" borderId="1" xfId="1" applyFont="1" applyBorder="1"/>
    <xf numFmtId="0" fontId="0" fillId="0" borderId="6" xfId="0" applyBorder="1"/>
    <xf numFmtId="43" fontId="0" fillId="0" borderId="6" xfId="1" applyFont="1" applyBorder="1"/>
    <xf numFmtId="43" fontId="0" fillId="0" borderId="5" xfId="1" applyFont="1" applyBorder="1"/>
    <xf numFmtId="0" fontId="0" fillId="0" borderId="1" xfId="0" applyFill="1" applyBorder="1"/>
    <xf numFmtId="0" fontId="6" fillId="0" borderId="1" xfId="0" applyFont="1" applyFill="1" applyBorder="1"/>
    <xf numFmtId="0" fontId="6" fillId="0" borderId="3" xfId="0" applyFont="1" applyBorder="1"/>
    <xf numFmtId="0" fontId="6" fillId="0" borderId="1" xfId="0" applyFont="1" applyBorder="1"/>
    <xf numFmtId="9" fontId="0" fillId="0" borderId="1" xfId="1" applyNumberFormat="1" applyFont="1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43" fontId="3" fillId="0" borderId="7" xfId="1" applyFont="1" applyBorder="1"/>
    <xf numFmtId="9" fontId="0" fillId="0" borderId="4" xfId="1" applyNumberFormat="1" applyFont="1" applyBorder="1"/>
    <xf numFmtId="43" fontId="4" fillId="0" borderId="7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>
      <selection activeCell="J4" sqref="J4"/>
    </sheetView>
  </sheetViews>
  <sheetFormatPr defaultRowHeight="15" x14ac:dyDescent="0.25"/>
  <cols>
    <col min="1" max="1" width="5" customWidth="1"/>
    <col min="2" max="2" width="58" customWidth="1"/>
    <col min="3" max="3" width="6.85546875" bestFit="1" customWidth="1"/>
    <col min="4" max="4" width="5.140625" bestFit="1" customWidth="1"/>
    <col min="5" max="5" width="11.28515625" bestFit="1" customWidth="1"/>
    <col min="6" max="6" width="12.28515625" bestFit="1" customWidth="1"/>
    <col min="7" max="7" width="11.28515625" bestFit="1" customWidth="1"/>
    <col min="8" max="8" width="13.140625" customWidth="1"/>
  </cols>
  <sheetData>
    <row r="1" spans="1:8" x14ac:dyDescent="0.25">
      <c r="A1" s="20" t="s">
        <v>86</v>
      </c>
      <c r="B1" s="20"/>
      <c r="C1" s="20"/>
      <c r="D1" s="20"/>
      <c r="E1" s="20"/>
      <c r="F1" s="20"/>
      <c r="G1" s="20"/>
      <c r="H1" s="20"/>
    </row>
    <row r="2" spans="1:8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38.25" customHeight="1" x14ac:dyDescent="0.25">
      <c r="A3" s="33" t="s">
        <v>87</v>
      </c>
      <c r="B3" s="33"/>
      <c r="C3" s="33"/>
      <c r="D3" s="33"/>
      <c r="E3" s="33"/>
      <c r="F3" s="33"/>
      <c r="G3" s="33"/>
      <c r="H3" s="33"/>
    </row>
    <row r="4" spans="1:8" ht="25.5" x14ac:dyDescent="0.25">
      <c r="A4" s="1" t="s">
        <v>1</v>
      </c>
      <c r="B4" s="1" t="s">
        <v>109</v>
      </c>
      <c r="C4" s="1" t="s">
        <v>2</v>
      </c>
      <c r="D4" s="1" t="s">
        <v>3</v>
      </c>
      <c r="E4" s="2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1">
        <v>1</v>
      </c>
      <c r="B5" s="1">
        <v>2</v>
      </c>
      <c r="C5" s="1">
        <v>3</v>
      </c>
      <c r="D5" s="19">
        <v>4</v>
      </c>
      <c r="E5" s="2">
        <v>5</v>
      </c>
      <c r="F5" s="3">
        <v>6</v>
      </c>
      <c r="G5" s="3">
        <v>7</v>
      </c>
      <c r="H5" s="3">
        <v>8</v>
      </c>
    </row>
    <row r="6" spans="1:8" x14ac:dyDescent="0.25">
      <c r="A6" s="21" t="s">
        <v>8</v>
      </c>
      <c r="B6" s="22"/>
      <c r="C6" s="22"/>
      <c r="D6" s="22"/>
      <c r="E6" s="22"/>
      <c r="F6" s="22"/>
      <c r="G6" s="22"/>
      <c r="H6" s="23"/>
    </row>
    <row r="7" spans="1:8" x14ac:dyDescent="0.25">
      <c r="A7" s="4">
        <v>1</v>
      </c>
      <c r="B7" s="4" t="s">
        <v>9</v>
      </c>
      <c r="C7" s="4" t="s">
        <v>10</v>
      </c>
      <c r="D7" s="5">
        <v>20</v>
      </c>
      <c r="E7" s="10"/>
      <c r="F7" s="10">
        <f>D7*E7</f>
        <v>0</v>
      </c>
      <c r="G7" s="18"/>
      <c r="H7" s="10">
        <f>F7*1.23</f>
        <v>0</v>
      </c>
    </row>
    <row r="8" spans="1:8" x14ac:dyDescent="0.25">
      <c r="A8" s="4">
        <v>2</v>
      </c>
      <c r="B8" s="4" t="s">
        <v>9</v>
      </c>
      <c r="C8" s="4" t="s">
        <v>11</v>
      </c>
      <c r="D8" s="5">
        <v>30</v>
      </c>
      <c r="E8" s="10"/>
      <c r="F8" s="10">
        <f t="shared" ref="F8:F65" si="0">D8*E8</f>
        <v>0</v>
      </c>
      <c r="G8" s="18"/>
      <c r="H8" s="10">
        <f t="shared" ref="H8:H71" si="1">F8*1.23</f>
        <v>0</v>
      </c>
    </row>
    <row r="9" spans="1:8" x14ac:dyDescent="0.25">
      <c r="A9" s="4">
        <v>3</v>
      </c>
      <c r="B9" s="11" t="s">
        <v>101</v>
      </c>
      <c r="C9" s="4" t="s">
        <v>11</v>
      </c>
      <c r="D9" s="4">
        <v>30</v>
      </c>
      <c r="E9" s="12"/>
      <c r="F9" s="10">
        <f t="shared" si="0"/>
        <v>0</v>
      </c>
      <c r="G9" s="18"/>
      <c r="H9" s="10">
        <f t="shared" si="1"/>
        <v>0</v>
      </c>
    </row>
    <row r="10" spans="1:8" x14ac:dyDescent="0.25">
      <c r="A10" s="4">
        <v>4</v>
      </c>
      <c r="B10" s="4" t="s">
        <v>92</v>
      </c>
      <c r="C10" s="4" t="s">
        <v>13</v>
      </c>
      <c r="D10" s="14">
        <v>10</v>
      </c>
      <c r="E10" s="10"/>
      <c r="F10" s="10">
        <f t="shared" si="0"/>
        <v>0</v>
      </c>
      <c r="G10" s="18"/>
      <c r="H10" s="10">
        <f t="shared" si="1"/>
        <v>0</v>
      </c>
    </row>
    <row r="11" spans="1:8" x14ac:dyDescent="0.25">
      <c r="A11" s="4">
        <v>5</v>
      </c>
      <c r="B11" s="4" t="s">
        <v>93</v>
      </c>
      <c r="C11" s="4" t="s">
        <v>13</v>
      </c>
      <c r="D11" s="5">
        <v>10</v>
      </c>
      <c r="E11" s="13"/>
      <c r="F11" s="10">
        <f t="shared" si="0"/>
        <v>0</v>
      </c>
      <c r="G11" s="18"/>
      <c r="H11" s="10">
        <f t="shared" si="1"/>
        <v>0</v>
      </c>
    </row>
    <row r="12" spans="1:8" x14ac:dyDescent="0.25">
      <c r="A12" s="4">
        <v>6</v>
      </c>
      <c r="B12" s="4" t="s">
        <v>102</v>
      </c>
      <c r="C12" s="4" t="s">
        <v>13</v>
      </c>
      <c r="D12" s="5">
        <v>10</v>
      </c>
      <c r="E12" s="10"/>
      <c r="F12" s="10">
        <f t="shared" si="0"/>
        <v>0</v>
      </c>
      <c r="G12" s="18"/>
      <c r="H12" s="10">
        <f t="shared" si="1"/>
        <v>0</v>
      </c>
    </row>
    <row r="13" spans="1:8" x14ac:dyDescent="0.25">
      <c r="A13" s="4">
        <v>7</v>
      </c>
      <c r="B13" s="4" t="s">
        <v>103</v>
      </c>
      <c r="C13" s="4" t="s">
        <v>13</v>
      </c>
      <c r="D13" s="5">
        <v>10</v>
      </c>
      <c r="E13" s="10"/>
      <c r="F13" s="10">
        <f t="shared" si="0"/>
        <v>0</v>
      </c>
      <c r="G13" s="18"/>
      <c r="H13" s="10">
        <f t="shared" si="1"/>
        <v>0</v>
      </c>
    </row>
    <row r="14" spans="1:8" x14ac:dyDescent="0.25">
      <c r="A14" s="4">
        <v>8</v>
      </c>
      <c r="B14" s="4" t="s">
        <v>14</v>
      </c>
      <c r="C14" s="4" t="s">
        <v>10</v>
      </c>
      <c r="D14" s="4">
        <v>30</v>
      </c>
      <c r="E14" s="10"/>
      <c r="F14" s="10">
        <f t="shared" si="0"/>
        <v>0</v>
      </c>
      <c r="G14" s="18"/>
      <c r="H14" s="10">
        <f t="shared" si="1"/>
        <v>0</v>
      </c>
    </row>
    <row r="15" spans="1:8" x14ac:dyDescent="0.25">
      <c r="A15" s="4">
        <v>9</v>
      </c>
      <c r="B15" s="4" t="s">
        <v>15</v>
      </c>
      <c r="C15" s="4" t="s">
        <v>16</v>
      </c>
      <c r="D15" s="4">
        <v>15</v>
      </c>
      <c r="E15" s="10"/>
      <c r="F15" s="10">
        <f t="shared" si="0"/>
        <v>0</v>
      </c>
      <c r="G15" s="18"/>
      <c r="H15" s="10">
        <f t="shared" si="1"/>
        <v>0</v>
      </c>
    </row>
    <row r="16" spans="1:8" x14ac:dyDescent="0.25">
      <c r="A16" s="4">
        <v>10</v>
      </c>
      <c r="B16" s="4" t="s">
        <v>84</v>
      </c>
      <c r="C16" s="4" t="s">
        <v>16</v>
      </c>
      <c r="D16" s="4">
        <v>5</v>
      </c>
      <c r="E16" s="10"/>
      <c r="F16" s="10">
        <f t="shared" si="0"/>
        <v>0</v>
      </c>
      <c r="G16" s="18"/>
      <c r="H16" s="10">
        <f t="shared" si="1"/>
        <v>0</v>
      </c>
    </row>
    <row r="17" spans="1:8" x14ac:dyDescent="0.25">
      <c r="A17" s="4">
        <v>11</v>
      </c>
      <c r="B17" s="4" t="s">
        <v>17</v>
      </c>
      <c r="C17" s="4" t="s">
        <v>18</v>
      </c>
      <c r="D17" s="4">
        <v>20</v>
      </c>
      <c r="E17" s="10"/>
      <c r="F17" s="10">
        <f t="shared" si="0"/>
        <v>0</v>
      </c>
      <c r="G17" s="18"/>
      <c r="H17" s="10">
        <f t="shared" si="1"/>
        <v>0</v>
      </c>
    </row>
    <row r="18" spans="1:8" x14ac:dyDescent="0.25">
      <c r="A18" s="4">
        <v>12</v>
      </c>
      <c r="B18" s="4" t="s">
        <v>19</v>
      </c>
      <c r="C18" s="4" t="s">
        <v>10</v>
      </c>
      <c r="D18" s="4">
        <v>5</v>
      </c>
      <c r="E18" s="10"/>
      <c r="F18" s="10">
        <f t="shared" si="0"/>
        <v>0</v>
      </c>
      <c r="G18" s="18"/>
      <c r="H18" s="10">
        <f t="shared" si="1"/>
        <v>0</v>
      </c>
    </row>
    <row r="19" spans="1:8" x14ac:dyDescent="0.25">
      <c r="A19" s="4">
        <v>13</v>
      </c>
      <c r="B19" s="4" t="s">
        <v>94</v>
      </c>
      <c r="C19" s="4" t="s">
        <v>10</v>
      </c>
      <c r="D19" s="4">
        <v>8</v>
      </c>
      <c r="E19" s="10"/>
      <c r="F19" s="10">
        <f t="shared" si="0"/>
        <v>0</v>
      </c>
      <c r="G19" s="18"/>
      <c r="H19" s="10">
        <f t="shared" si="1"/>
        <v>0</v>
      </c>
    </row>
    <row r="20" spans="1:8" x14ac:dyDescent="0.25">
      <c r="A20" s="4">
        <v>14</v>
      </c>
      <c r="B20" s="4" t="s">
        <v>20</v>
      </c>
      <c r="C20" s="4" t="s">
        <v>21</v>
      </c>
      <c r="D20" s="4">
        <v>30</v>
      </c>
      <c r="E20" s="10"/>
      <c r="F20" s="10">
        <f t="shared" si="0"/>
        <v>0</v>
      </c>
      <c r="G20" s="18"/>
      <c r="H20" s="10">
        <f t="shared" si="1"/>
        <v>0</v>
      </c>
    </row>
    <row r="21" spans="1:8" x14ac:dyDescent="0.25">
      <c r="A21" s="4">
        <v>15</v>
      </c>
      <c r="B21" s="4" t="s">
        <v>22</v>
      </c>
      <c r="C21" s="4" t="s">
        <v>21</v>
      </c>
      <c r="D21" s="4">
        <v>150</v>
      </c>
      <c r="E21" s="10"/>
      <c r="F21" s="10">
        <f t="shared" si="0"/>
        <v>0</v>
      </c>
      <c r="G21" s="18"/>
      <c r="H21" s="10">
        <f t="shared" si="1"/>
        <v>0</v>
      </c>
    </row>
    <row r="22" spans="1:8" x14ac:dyDescent="0.25">
      <c r="A22" s="4">
        <v>16</v>
      </c>
      <c r="B22" s="4" t="s">
        <v>23</v>
      </c>
      <c r="C22" s="4" t="s">
        <v>12</v>
      </c>
      <c r="D22" s="4">
        <v>10</v>
      </c>
      <c r="E22" s="10"/>
      <c r="F22" s="10">
        <f t="shared" si="0"/>
        <v>0</v>
      </c>
      <c r="G22" s="18"/>
      <c r="H22" s="10">
        <f t="shared" si="1"/>
        <v>0</v>
      </c>
    </row>
    <row r="23" spans="1:8" x14ac:dyDescent="0.25">
      <c r="A23" s="4">
        <v>17</v>
      </c>
      <c r="B23" s="4" t="s">
        <v>104</v>
      </c>
      <c r="C23" s="4" t="s">
        <v>95</v>
      </c>
      <c r="D23" s="4">
        <v>20</v>
      </c>
      <c r="E23" s="10"/>
      <c r="F23" s="10">
        <f t="shared" si="0"/>
        <v>0</v>
      </c>
      <c r="G23" s="18"/>
      <c r="H23" s="10">
        <f t="shared" si="1"/>
        <v>0</v>
      </c>
    </row>
    <row r="24" spans="1:8" x14ac:dyDescent="0.25">
      <c r="A24" s="21" t="s">
        <v>24</v>
      </c>
      <c r="B24" s="22"/>
      <c r="C24" s="22"/>
      <c r="D24" s="22"/>
      <c r="E24" s="22"/>
      <c r="F24" s="22"/>
      <c r="G24" s="22"/>
      <c r="H24" s="23"/>
    </row>
    <row r="25" spans="1:8" x14ac:dyDescent="0.25">
      <c r="A25" s="4">
        <v>18</v>
      </c>
      <c r="B25" s="4" t="s">
        <v>25</v>
      </c>
      <c r="C25" s="4" t="s">
        <v>21</v>
      </c>
      <c r="D25" s="4">
        <v>5</v>
      </c>
      <c r="E25" s="10"/>
      <c r="F25" s="10">
        <f t="shared" si="0"/>
        <v>0</v>
      </c>
      <c r="G25" s="18"/>
      <c r="H25" s="10">
        <f t="shared" si="1"/>
        <v>0</v>
      </c>
    </row>
    <row r="26" spans="1:8" x14ac:dyDescent="0.25">
      <c r="A26" s="4">
        <v>19</v>
      </c>
      <c r="B26" s="4" t="s">
        <v>106</v>
      </c>
      <c r="C26" s="4" t="s">
        <v>21</v>
      </c>
      <c r="D26" s="4">
        <v>5</v>
      </c>
      <c r="E26" s="10"/>
      <c r="F26" s="10">
        <f t="shared" si="0"/>
        <v>0</v>
      </c>
      <c r="G26" s="18"/>
      <c r="H26" s="10">
        <f t="shared" si="1"/>
        <v>0</v>
      </c>
    </row>
    <row r="27" spans="1:8" x14ac:dyDescent="0.25">
      <c r="A27" s="4">
        <v>20</v>
      </c>
      <c r="B27" s="4" t="s">
        <v>26</v>
      </c>
      <c r="C27" s="4" t="s">
        <v>21</v>
      </c>
      <c r="D27" s="4">
        <v>5</v>
      </c>
      <c r="E27" s="10"/>
      <c r="F27" s="10">
        <f t="shared" si="0"/>
        <v>0</v>
      </c>
      <c r="G27" s="18"/>
      <c r="H27" s="10">
        <f t="shared" si="1"/>
        <v>0</v>
      </c>
    </row>
    <row r="28" spans="1:8" x14ac:dyDescent="0.25">
      <c r="A28" s="4">
        <v>21</v>
      </c>
      <c r="B28" s="4" t="s">
        <v>105</v>
      </c>
      <c r="C28" s="4" t="s">
        <v>21</v>
      </c>
      <c r="D28" s="4">
        <v>5</v>
      </c>
      <c r="E28" s="10"/>
      <c r="F28" s="10">
        <f t="shared" si="0"/>
        <v>0</v>
      </c>
      <c r="G28" s="18"/>
      <c r="H28" s="10">
        <f t="shared" si="1"/>
        <v>0</v>
      </c>
    </row>
    <row r="29" spans="1:8" x14ac:dyDescent="0.25">
      <c r="A29" s="4">
        <v>22</v>
      </c>
      <c r="B29" s="4" t="s">
        <v>107</v>
      </c>
      <c r="C29" s="4" t="s">
        <v>21</v>
      </c>
      <c r="D29" s="4">
        <v>5</v>
      </c>
      <c r="E29" s="10"/>
      <c r="F29" s="10">
        <f t="shared" si="0"/>
        <v>0</v>
      </c>
      <c r="G29" s="18"/>
      <c r="H29" s="10">
        <f t="shared" si="1"/>
        <v>0</v>
      </c>
    </row>
    <row r="30" spans="1:8" x14ac:dyDescent="0.25">
      <c r="A30" s="4">
        <v>23</v>
      </c>
      <c r="B30" s="4" t="s">
        <v>27</v>
      </c>
      <c r="C30" s="4" t="s">
        <v>21</v>
      </c>
      <c r="D30" s="4">
        <v>5</v>
      </c>
      <c r="E30" s="10"/>
      <c r="F30" s="10">
        <f t="shared" si="0"/>
        <v>0</v>
      </c>
      <c r="G30" s="18"/>
      <c r="H30" s="10">
        <f t="shared" si="1"/>
        <v>0</v>
      </c>
    </row>
    <row r="31" spans="1:8" x14ac:dyDescent="0.25">
      <c r="A31" s="4">
        <v>24</v>
      </c>
      <c r="B31" s="4" t="s">
        <v>108</v>
      </c>
      <c r="C31" s="4" t="s">
        <v>21</v>
      </c>
      <c r="D31" s="4">
        <v>5</v>
      </c>
      <c r="E31" s="10"/>
      <c r="F31" s="10">
        <f t="shared" si="0"/>
        <v>0</v>
      </c>
      <c r="G31" s="18"/>
      <c r="H31" s="10">
        <f t="shared" si="1"/>
        <v>0</v>
      </c>
    </row>
    <row r="32" spans="1:8" x14ac:dyDescent="0.25">
      <c r="A32" s="4">
        <v>25</v>
      </c>
      <c r="B32" s="4" t="s">
        <v>28</v>
      </c>
      <c r="C32" s="4" t="s">
        <v>21</v>
      </c>
      <c r="D32" s="4">
        <v>5</v>
      </c>
      <c r="E32" s="10"/>
      <c r="F32" s="10">
        <f t="shared" si="0"/>
        <v>0</v>
      </c>
      <c r="G32" s="18"/>
      <c r="H32" s="10">
        <f t="shared" si="1"/>
        <v>0</v>
      </c>
    </row>
    <row r="33" spans="1:8" x14ac:dyDescent="0.25">
      <c r="A33" s="21" t="s">
        <v>29</v>
      </c>
      <c r="B33" s="22"/>
      <c r="C33" s="22"/>
      <c r="D33" s="22"/>
      <c r="E33" s="22"/>
      <c r="F33" s="22"/>
      <c r="G33" s="22"/>
      <c r="H33" s="23"/>
    </row>
    <row r="34" spans="1:8" x14ac:dyDescent="0.25">
      <c r="A34" s="4">
        <v>26</v>
      </c>
      <c r="B34" s="4" t="s">
        <v>31</v>
      </c>
      <c r="C34" s="4" t="s">
        <v>30</v>
      </c>
      <c r="D34" s="4">
        <v>50</v>
      </c>
      <c r="E34" s="10"/>
      <c r="F34" s="10">
        <f t="shared" si="0"/>
        <v>0</v>
      </c>
      <c r="G34" s="18"/>
      <c r="H34" s="10">
        <f t="shared" si="1"/>
        <v>0</v>
      </c>
    </row>
    <row r="35" spans="1:8" x14ac:dyDescent="0.25">
      <c r="A35" s="4">
        <v>27</v>
      </c>
      <c r="B35" s="4" t="s">
        <v>32</v>
      </c>
      <c r="C35" s="4" t="s">
        <v>30</v>
      </c>
      <c r="D35" s="4">
        <v>20</v>
      </c>
      <c r="E35" s="10"/>
      <c r="F35" s="10">
        <f t="shared" si="0"/>
        <v>0</v>
      </c>
      <c r="G35" s="18"/>
      <c r="H35" s="10">
        <f t="shared" si="1"/>
        <v>0</v>
      </c>
    </row>
    <row r="36" spans="1:8" x14ac:dyDescent="0.25">
      <c r="A36" s="4">
        <v>28</v>
      </c>
      <c r="B36" s="4" t="s">
        <v>33</v>
      </c>
      <c r="C36" s="4" t="s">
        <v>16</v>
      </c>
      <c r="D36" s="4">
        <v>15</v>
      </c>
      <c r="E36" s="10"/>
      <c r="F36" s="10">
        <f t="shared" si="0"/>
        <v>0</v>
      </c>
      <c r="G36" s="18"/>
      <c r="H36" s="10">
        <f t="shared" si="1"/>
        <v>0</v>
      </c>
    </row>
    <row r="37" spans="1:8" x14ac:dyDescent="0.25">
      <c r="A37" s="4">
        <v>29</v>
      </c>
      <c r="B37" s="4" t="s">
        <v>34</v>
      </c>
      <c r="C37" s="4" t="s">
        <v>35</v>
      </c>
      <c r="D37" s="4">
        <v>50</v>
      </c>
      <c r="E37" s="10"/>
      <c r="F37" s="10">
        <f t="shared" si="0"/>
        <v>0</v>
      </c>
      <c r="G37" s="18"/>
      <c r="H37" s="10">
        <f t="shared" si="1"/>
        <v>0</v>
      </c>
    </row>
    <row r="38" spans="1:8" x14ac:dyDescent="0.25">
      <c r="A38" s="4">
        <v>30</v>
      </c>
      <c r="B38" s="4" t="s">
        <v>36</v>
      </c>
      <c r="C38" s="4" t="s">
        <v>16</v>
      </c>
      <c r="D38" s="4">
        <v>20</v>
      </c>
      <c r="E38" s="10"/>
      <c r="F38" s="10">
        <f t="shared" si="0"/>
        <v>0</v>
      </c>
      <c r="G38" s="18"/>
      <c r="H38" s="10">
        <f t="shared" si="1"/>
        <v>0</v>
      </c>
    </row>
    <row r="39" spans="1:8" x14ac:dyDescent="0.25">
      <c r="A39" s="4">
        <v>31</v>
      </c>
      <c r="B39" s="4" t="s">
        <v>96</v>
      </c>
      <c r="C39" s="4" t="s">
        <v>30</v>
      </c>
      <c r="D39" s="4">
        <v>40</v>
      </c>
      <c r="E39" s="10"/>
      <c r="F39" s="10">
        <f t="shared" si="0"/>
        <v>0</v>
      </c>
      <c r="G39" s="18"/>
      <c r="H39" s="10">
        <f t="shared" si="1"/>
        <v>0</v>
      </c>
    </row>
    <row r="40" spans="1:8" x14ac:dyDescent="0.25">
      <c r="A40" s="4">
        <v>32</v>
      </c>
      <c r="B40" s="4" t="s">
        <v>37</v>
      </c>
      <c r="C40" s="4" t="s">
        <v>38</v>
      </c>
      <c r="D40" s="4">
        <v>50</v>
      </c>
      <c r="E40" s="10"/>
      <c r="F40" s="10">
        <f t="shared" si="0"/>
        <v>0</v>
      </c>
      <c r="G40" s="18"/>
      <c r="H40" s="10">
        <f t="shared" si="1"/>
        <v>0</v>
      </c>
    </row>
    <row r="41" spans="1:8" x14ac:dyDescent="0.25">
      <c r="A41" s="4">
        <v>33</v>
      </c>
      <c r="B41" s="4" t="s">
        <v>39</v>
      </c>
      <c r="C41" s="4" t="s">
        <v>30</v>
      </c>
      <c r="D41" s="4">
        <v>80</v>
      </c>
      <c r="E41" s="10"/>
      <c r="F41" s="10">
        <f t="shared" si="0"/>
        <v>0</v>
      </c>
      <c r="G41" s="18"/>
      <c r="H41" s="10">
        <f t="shared" si="1"/>
        <v>0</v>
      </c>
    </row>
    <row r="42" spans="1:8" x14ac:dyDescent="0.25">
      <c r="A42" s="4">
        <v>34</v>
      </c>
      <c r="B42" s="4" t="s">
        <v>40</v>
      </c>
      <c r="C42" s="4" t="s">
        <v>30</v>
      </c>
      <c r="D42" s="4">
        <v>50</v>
      </c>
      <c r="E42" s="10"/>
      <c r="F42" s="10">
        <f t="shared" si="0"/>
        <v>0</v>
      </c>
      <c r="G42" s="18"/>
      <c r="H42" s="10">
        <f t="shared" si="1"/>
        <v>0</v>
      </c>
    </row>
    <row r="43" spans="1:8" x14ac:dyDescent="0.25">
      <c r="A43" s="4">
        <v>35</v>
      </c>
      <c r="B43" s="4" t="s">
        <v>41</v>
      </c>
      <c r="C43" s="4" t="s">
        <v>30</v>
      </c>
      <c r="D43" s="4">
        <v>50</v>
      </c>
      <c r="E43" s="10"/>
      <c r="F43" s="10">
        <f t="shared" si="0"/>
        <v>0</v>
      </c>
      <c r="G43" s="18"/>
      <c r="H43" s="10">
        <f t="shared" si="1"/>
        <v>0</v>
      </c>
    </row>
    <row r="44" spans="1:8" x14ac:dyDescent="0.25">
      <c r="A44" s="4">
        <v>36</v>
      </c>
      <c r="B44" s="4" t="s">
        <v>42</v>
      </c>
      <c r="C44" s="4" t="s">
        <v>30</v>
      </c>
      <c r="D44" s="4">
        <v>20</v>
      </c>
      <c r="E44" s="10"/>
      <c r="F44" s="10">
        <f t="shared" si="0"/>
        <v>0</v>
      </c>
      <c r="G44" s="18"/>
      <c r="H44" s="10">
        <f t="shared" si="1"/>
        <v>0</v>
      </c>
    </row>
    <row r="45" spans="1:8" x14ac:dyDescent="0.25">
      <c r="A45" s="4">
        <v>37</v>
      </c>
      <c r="B45" s="4" t="s">
        <v>43</v>
      </c>
      <c r="C45" s="4" t="s">
        <v>30</v>
      </c>
      <c r="D45" s="4">
        <v>20</v>
      </c>
      <c r="E45" s="10"/>
      <c r="F45" s="10">
        <f t="shared" si="0"/>
        <v>0</v>
      </c>
      <c r="G45" s="18"/>
      <c r="H45" s="10">
        <f t="shared" si="1"/>
        <v>0</v>
      </c>
    </row>
    <row r="46" spans="1:8" x14ac:dyDescent="0.25">
      <c r="A46" s="4">
        <v>38</v>
      </c>
      <c r="B46" s="4" t="s">
        <v>44</v>
      </c>
      <c r="C46" s="4" t="s">
        <v>30</v>
      </c>
      <c r="D46" s="4">
        <v>20</v>
      </c>
      <c r="E46" s="10"/>
      <c r="F46" s="10">
        <f t="shared" si="0"/>
        <v>0</v>
      </c>
      <c r="G46" s="18"/>
      <c r="H46" s="10">
        <f t="shared" si="1"/>
        <v>0</v>
      </c>
    </row>
    <row r="47" spans="1:8" x14ac:dyDescent="0.25">
      <c r="A47" s="4">
        <v>39</v>
      </c>
      <c r="B47" s="4" t="s">
        <v>45</v>
      </c>
      <c r="C47" s="4" t="s">
        <v>21</v>
      </c>
      <c r="D47" s="4">
        <v>300</v>
      </c>
      <c r="E47" s="10"/>
      <c r="F47" s="10">
        <f t="shared" si="0"/>
        <v>0</v>
      </c>
      <c r="G47" s="18"/>
      <c r="H47" s="10">
        <f t="shared" si="1"/>
        <v>0</v>
      </c>
    </row>
    <row r="48" spans="1:8" x14ac:dyDescent="0.25">
      <c r="A48" s="4">
        <v>40</v>
      </c>
      <c r="B48" s="4" t="s">
        <v>46</v>
      </c>
      <c r="C48" s="4" t="s">
        <v>21</v>
      </c>
      <c r="D48" s="4">
        <v>200</v>
      </c>
      <c r="E48" s="10"/>
      <c r="F48" s="10">
        <f t="shared" si="0"/>
        <v>0</v>
      </c>
      <c r="G48" s="18"/>
      <c r="H48" s="10">
        <f t="shared" si="1"/>
        <v>0</v>
      </c>
    </row>
    <row r="49" spans="1:8" x14ac:dyDescent="0.25">
      <c r="A49" s="4">
        <v>41</v>
      </c>
      <c r="B49" s="4" t="s">
        <v>47</v>
      </c>
      <c r="C49" s="4" t="s">
        <v>21</v>
      </c>
      <c r="D49" s="4">
        <v>200</v>
      </c>
      <c r="E49" s="10"/>
      <c r="F49" s="10">
        <f t="shared" si="0"/>
        <v>0</v>
      </c>
      <c r="G49" s="18"/>
      <c r="H49" s="10">
        <f t="shared" si="1"/>
        <v>0</v>
      </c>
    </row>
    <row r="50" spans="1:8" x14ac:dyDescent="0.25">
      <c r="A50" s="4">
        <v>42</v>
      </c>
      <c r="B50" s="4" t="s">
        <v>48</v>
      </c>
      <c r="C50" s="4" t="s">
        <v>21</v>
      </c>
      <c r="D50" s="4">
        <v>30</v>
      </c>
      <c r="E50" s="10"/>
      <c r="F50" s="10">
        <f t="shared" si="0"/>
        <v>0</v>
      </c>
      <c r="G50" s="18"/>
      <c r="H50" s="10">
        <f t="shared" si="1"/>
        <v>0</v>
      </c>
    </row>
    <row r="51" spans="1:8" x14ac:dyDescent="0.25">
      <c r="A51" s="4">
        <v>43</v>
      </c>
      <c r="B51" s="4" t="s">
        <v>85</v>
      </c>
      <c r="C51" s="4" t="s">
        <v>21</v>
      </c>
      <c r="D51" s="4">
        <v>30</v>
      </c>
      <c r="E51" s="10"/>
      <c r="F51" s="10">
        <f t="shared" si="0"/>
        <v>0</v>
      </c>
      <c r="G51" s="18"/>
      <c r="H51" s="10">
        <f t="shared" si="1"/>
        <v>0</v>
      </c>
    </row>
    <row r="52" spans="1:8" ht="30" x14ac:dyDescent="0.25">
      <c r="A52" s="4">
        <v>44</v>
      </c>
      <c r="B52" s="6" t="s">
        <v>50</v>
      </c>
      <c r="C52" s="4" t="s">
        <v>21</v>
      </c>
      <c r="D52" s="4">
        <v>50</v>
      </c>
      <c r="E52" s="10"/>
      <c r="F52" s="10">
        <f t="shared" si="0"/>
        <v>0</v>
      </c>
      <c r="G52" s="18"/>
      <c r="H52" s="10">
        <f t="shared" si="1"/>
        <v>0</v>
      </c>
    </row>
    <row r="53" spans="1:8" ht="30" x14ac:dyDescent="0.25">
      <c r="A53" s="4">
        <v>45</v>
      </c>
      <c r="B53" s="6" t="s">
        <v>51</v>
      </c>
      <c r="C53" s="4" t="s">
        <v>21</v>
      </c>
      <c r="D53" s="4">
        <v>50</v>
      </c>
      <c r="E53" s="10"/>
      <c r="F53" s="10">
        <f t="shared" si="0"/>
        <v>0</v>
      </c>
      <c r="G53" s="18"/>
      <c r="H53" s="10">
        <f t="shared" si="1"/>
        <v>0</v>
      </c>
    </row>
    <row r="54" spans="1:8" x14ac:dyDescent="0.25">
      <c r="A54" s="4">
        <v>46</v>
      </c>
      <c r="B54" s="6" t="s">
        <v>97</v>
      </c>
      <c r="C54" s="4" t="s">
        <v>21</v>
      </c>
      <c r="D54" s="4">
        <v>300</v>
      </c>
      <c r="E54" s="10"/>
      <c r="F54" s="10">
        <f t="shared" si="0"/>
        <v>0</v>
      </c>
      <c r="G54" s="18"/>
      <c r="H54" s="10">
        <f t="shared" si="1"/>
        <v>0</v>
      </c>
    </row>
    <row r="55" spans="1:8" ht="30" x14ac:dyDescent="0.25">
      <c r="A55" s="4">
        <v>47</v>
      </c>
      <c r="B55" s="6" t="s">
        <v>52</v>
      </c>
      <c r="C55" s="4" t="s">
        <v>53</v>
      </c>
      <c r="D55" s="4">
        <v>50</v>
      </c>
      <c r="E55" s="10"/>
      <c r="F55" s="10">
        <f t="shared" si="0"/>
        <v>0</v>
      </c>
      <c r="G55" s="18"/>
      <c r="H55" s="10">
        <f t="shared" si="1"/>
        <v>0</v>
      </c>
    </row>
    <row r="56" spans="1:8" x14ac:dyDescent="0.25">
      <c r="A56" s="4">
        <v>48</v>
      </c>
      <c r="B56" s="4" t="s">
        <v>54</v>
      </c>
      <c r="C56" s="4" t="s">
        <v>49</v>
      </c>
      <c r="D56" s="4">
        <v>30</v>
      </c>
      <c r="E56" s="10"/>
      <c r="F56" s="10">
        <f t="shared" si="0"/>
        <v>0</v>
      </c>
      <c r="G56" s="18"/>
      <c r="H56" s="10">
        <f t="shared" si="1"/>
        <v>0</v>
      </c>
    </row>
    <row r="57" spans="1:8" x14ac:dyDescent="0.25">
      <c r="A57" s="4">
        <v>49</v>
      </c>
      <c r="B57" s="6" t="s">
        <v>55</v>
      </c>
      <c r="C57" s="4" t="s">
        <v>53</v>
      </c>
      <c r="D57" s="4">
        <v>100</v>
      </c>
      <c r="E57" s="10"/>
      <c r="F57" s="10">
        <f t="shared" si="0"/>
        <v>0</v>
      </c>
      <c r="G57" s="18"/>
      <c r="H57" s="10">
        <f t="shared" si="1"/>
        <v>0</v>
      </c>
    </row>
    <row r="58" spans="1:8" x14ac:dyDescent="0.25">
      <c r="A58" s="4">
        <v>50</v>
      </c>
      <c r="B58" s="14" t="s">
        <v>56</v>
      </c>
      <c r="C58" s="4" t="s">
        <v>53</v>
      </c>
      <c r="D58" s="4">
        <v>60</v>
      </c>
      <c r="E58" s="10"/>
      <c r="F58" s="10">
        <f t="shared" si="0"/>
        <v>0</v>
      </c>
      <c r="G58" s="18"/>
      <c r="H58" s="10">
        <f t="shared" si="1"/>
        <v>0</v>
      </c>
    </row>
    <row r="59" spans="1:8" x14ac:dyDescent="0.25">
      <c r="A59" s="4">
        <v>51</v>
      </c>
      <c r="B59" s="14" t="s">
        <v>98</v>
      </c>
      <c r="C59" s="4" t="s">
        <v>53</v>
      </c>
      <c r="D59" s="4">
        <v>80</v>
      </c>
      <c r="E59" s="10"/>
      <c r="F59" s="10">
        <f t="shared" si="0"/>
        <v>0</v>
      </c>
      <c r="G59" s="18"/>
      <c r="H59" s="10">
        <f t="shared" si="1"/>
        <v>0</v>
      </c>
    </row>
    <row r="60" spans="1:8" x14ac:dyDescent="0.25">
      <c r="A60" s="4">
        <v>52</v>
      </c>
      <c r="B60" s="9" t="s">
        <v>57</v>
      </c>
      <c r="C60" s="4" t="s">
        <v>53</v>
      </c>
      <c r="D60" s="4">
        <v>50</v>
      </c>
      <c r="E60" s="10"/>
      <c r="F60" s="10">
        <f t="shared" si="0"/>
        <v>0</v>
      </c>
      <c r="G60" s="18"/>
      <c r="H60" s="10">
        <f t="shared" si="1"/>
        <v>0</v>
      </c>
    </row>
    <row r="61" spans="1:8" x14ac:dyDescent="0.25">
      <c r="A61" s="4">
        <v>53</v>
      </c>
      <c r="B61" s="9" t="s">
        <v>58</v>
      </c>
      <c r="C61" s="4" t="s">
        <v>53</v>
      </c>
      <c r="D61" s="4">
        <v>60</v>
      </c>
      <c r="E61" s="10"/>
      <c r="F61" s="10">
        <f t="shared" si="0"/>
        <v>0</v>
      </c>
      <c r="G61" s="18"/>
      <c r="H61" s="10">
        <f t="shared" si="1"/>
        <v>0</v>
      </c>
    </row>
    <row r="62" spans="1:8" ht="45" x14ac:dyDescent="0.25">
      <c r="A62" s="4">
        <v>54</v>
      </c>
      <c r="B62" s="6" t="s">
        <v>110</v>
      </c>
      <c r="C62" s="4" t="s">
        <v>53</v>
      </c>
      <c r="D62" s="4">
        <v>50</v>
      </c>
      <c r="E62" s="10"/>
      <c r="F62" s="10">
        <f t="shared" si="0"/>
        <v>0</v>
      </c>
      <c r="G62" s="18"/>
      <c r="H62" s="10">
        <f t="shared" si="1"/>
        <v>0</v>
      </c>
    </row>
    <row r="63" spans="1:8" x14ac:dyDescent="0.25">
      <c r="A63" s="24" t="s">
        <v>59</v>
      </c>
      <c r="B63" s="25"/>
      <c r="C63" s="25"/>
      <c r="D63" s="25"/>
      <c r="E63" s="25"/>
      <c r="F63" s="25"/>
      <c r="G63" s="25"/>
      <c r="H63" s="26"/>
    </row>
    <row r="64" spans="1:8" x14ac:dyDescent="0.25">
      <c r="A64" s="4">
        <v>55</v>
      </c>
      <c r="B64" s="6" t="s">
        <v>60</v>
      </c>
      <c r="C64" s="4" t="s">
        <v>21</v>
      </c>
      <c r="D64" s="4">
        <v>10</v>
      </c>
      <c r="E64" s="10"/>
      <c r="F64" s="10">
        <f t="shared" si="0"/>
        <v>0</v>
      </c>
      <c r="G64" s="18"/>
      <c r="H64" s="10">
        <f t="shared" si="1"/>
        <v>0</v>
      </c>
    </row>
    <row r="65" spans="1:8" x14ac:dyDescent="0.25">
      <c r="A65" s="4">
        <v>56</v>
      </c>
      <c r="B65" s="9" t="s">
        <v>61</v>
      </c>
      <c r="C65" s="4" t="s">
        <v>21</v>
      </c>
      <c r="D65" s="7">
        <v>20</v>
      </c>
      <c r="E65" s="10"/>
      <c r="F65" s="10">
        <f t="shared" si="0"/>
        <v>0</v>
      </c>
      <c r="G65" s="18"/>
      <c r="H65" s="10">
        <f t="shared" si="1"/>
        <v>0</v>
      </c>
    </row>
    <row r="66" spans="1:8" x14ac:dyDescent="0.25">
      <c r="A66" s="4">
        <v>57</v>
      </c>
      <c r="B66" s="6" t="s">
        <v>91</v>
      </c>
      <c r="C66" s="4" t="s">
        <v>76</v>
      </c>
      <c r="D66" s="7">
        <v>4</v>
      </c>
      <c r="E66" s="10"/>
      <c r="F66" s="10">
        <f t="shared" ref="F66:F90" si="2">D66*E66</f>
        <v>0</v>
      </c>
      <c r="G66" s="18"/>
      <c r="H66" s="10">
        <f t="shared" si="1"/>
        <v>0</v>
      </c>
    </row>
    <row r="67" spans="1:8" x14ac:dyDescent="0.25">
      <c r="A67" s="4">
        <v>58</v>
      </c>
      <c r="B67" s="6" t="s">
        <v>62</v>
      </c>
      <c r="C67" s="15" t="s">
        <v>35</v>
      </c>
      <c r="D67" s="16">
        <v>5</v>
      </c>
      <c r="E67" s="10"/>
      <c r="F67" s="10">
        <f t="shared" si="2"/>
        <v>0</v>
      </c>
      <c r="G67" s="18"/>
      <c r="H67" s="10">
        <f t="shared" si="1"/>
        <v>0</v>
      </c>
    </row>
    <row r="68" spans="1:8" x14ac:dyDescent="0.25">
      <c r="A68" s="4">
        <v>59</v>
      </c>
      <c r="B68" s="6" t="s">
        <v>63</v>
      </c>
      <c r="C68" s="17" t="s">
        <v>35</v>
      </c>
      <c r="D68" s="16">
        <v>5</v>
      </c>
      <c r="E68" s="10"/>
      <c r="F68" s="10">
        <f t="shared" si="2"/>
        <v>0</v>
      </c>
      <c r="G68" s="18"/>
      <c r="H68" s="10">
        <f t="shared" si="1"/>
        <v>0</v>
      </c>
    </row>
    <row r="69" spans="1:8" x14ac:dyDescent="0.25">
      <c r="A69" s="4">
        <v>60</v>
      </c>
      <c r="B69" s="6" t="s">
        <v>64</v>
      </c>
      <c r="C69" s="17" t="s">
        <v>35</v>
      </c>
      <c r="D69" s="16">
        <v>5</v>
      </c>
      <c r="E69" s="10"/>
      <c r="F69" s="10">
        <f t="shared" si="2"/>
        <v>0</v>
      </c>
      <c r="G69" s="18"/>
      <c r="H69" s="10">
        <f t="shared" si="1"/>
        <v>0</v>
      </c>
    </row>
    <row r="70" spans="1:8" x14ac:dyDescent="0.25">
      <c r="A70" s="4">
        <v>61</v>
      </c>
      <c r="B70" s="6" t="s">
        <v>90</v>
      </c>
      <c r="C70" s="17" t="s">
        <v>21</v>
      </c>
      <c r="D70" s="16">
        <v>5</v>
      </c>
      <c r="E70" s="10"/>
      <c r="F70" s="10">
        <f t="shared" si="2"/>
        <v>0</v>
      </c>
      <c r="G70" s="18"/>
      <c r="H70" s="10">
        <f t="shared" si="1"/>
        <v>0</v>
      </c>
    </row>
    <row r="71" spans="1:8" x14ac:dyDescent="0.25">
      <c r="A71" s="4">
        <v>62</v>
      </c>
      <c r="B71" s="6" t="s">
        <v>65</v>
      </c>
      <c r="C71" s="4" t="s">
        <v>53</v>
      </c>
      <c r="D71" s="7">
        <v>100</v>
      </c>
      <c r="E71" s="10"/>
      <c r="F71" s="10">
        <f t="shared" si="2"/>
        <v>0</v>
      </c>
      <c r="G71" s="18"/>
      <c r="H71" s="10">
        <f t="shared" si="1"/>
        <v>0</v>
      </c>
    </row>
    <row r="72" spans="1:8" x14ac:dyDescent="0.25">
      <c r="A72" s="4">
        <v>63</v>
      </c>
      <c r="B72" s="6" t="s">
        <v>66</v>
      </c>
      <c r="C72" s="4" t="s">
        <v>53</v>
      </c>
      <c r="D72" s="7">
        <v>100</v>
      </c>
      <c r="E72" s="10"/>
      <c r="F72" s="10">
        <f t="shared" si="2"/>
        <v>0</v>
      </c>
      <c r="G72" s="18"/>
      <c r="H72" s="10">
        <f t="shared" ref="H72:H90" si="3">F72*1.23</f>
        <v>0</v>
      </c>
    </row>
    <row r="73" spans="1:8" x14ac:dyDescent="0.25">
      <c r="A73" s="4">
        <v>64</v>
      </c>
      <c r="B73" s="6" t="s">
        <v>67</v>
      </c>
      <c r="C73" s="4" t="s">
        <v>21</v>
      </c>
      <c r="D73" s="7">
        <v>30</v>
      </c>
      <c r="E73" s="10"/>
      <c r="F73" s="10">
        <f t="shared" si="2"/>
        <v>0</v>
      </c>
      <c r="G73" s="18"/>
      <c r="H73" s="10">
        <f t="shared" si="3"/>
        <v>0</v>
      </c>
    </row>
    <row r="74" spans="1:8" x14ac:dyDescent="0.25">
      <c r="A74" s="24" t="s">
        <v>68</v>
      </c>
      <c r="B74" s="25"/>
      <c r="C74" s="25"/>
      <c r="D74" s="25"/>
      <c r="E74" s="25"/>
      <c r="F74" s="25"/>
      <c r="G74" s="25"/>
      <c r="H74" s="26"/>
    </row>
    <row r="75" spans="1:8" x14ac:dyDescent="0.25">
      <c r="A75" s="4">
        <v>65</v>
      </c>
      <c r="B75" s="6" t="s">
        <v>69</v>
      </c>
      <c r="C75" s="4" t="s">
        <v>53</v>
      </c>
      <c r="D75" s="7">
        <v>150</v>
      </c>
      <c r="E75" s="10"/>
      <c r="F75" s="10">
        <f t="shared" si="2"/>
        <v>0</v>
      </c>
      <c r="G75" s="18"/>
      <c r="H75" s="10">
        <f t="shared" si="3"/>
        <v>0</v>
      </c>
    </row>
    <row r="76" spans="1:8" x14ac:dyDescent="0.25">
      <c r="A76" s="4">
        <v>66</v>
      </c>
      <c r="B76" s="6" t="s">
        <v>70</v>
      </c>
      <c r="C76" s="4" t="s">
        <v>71</v>
      </c>
      <c r="D76" s="7">
        <v>20</v>
      </c>
      <c r="E76" s="10"/>
      <c r="F76" s="10">
        <f t="shared" si="2"/>
        <v>0</v>
      </c>
      <c r="G76" s="18"/>
      <c r="H76" s="10">
        <f t="shared" si="3"/>
        <v>0</v>
      </c>
    </row>
    <row r="77" spans="1:8" x14ac:dyDescent="0.25">
      <c r="A77" s="4">
        <v>67</v>
      </c>
      <c r="B77" s="9" t="s">
        <v>72</v>
      </c>
      <c r="C77" s="4" t="s">
        <v>21</v>
      </c>
      <c r="D77" s="7">
        <v>5</v>
      </c>
      <c r="E77" s="10"/>
      <c r="F77" s="10">
        <f t="shared" si="2"/>
        <v>0</v>
      </c>
      <c r="G77" s="18"/>
      <c r="H77" s="10">
        <f t="shared" si="3"/>
        <v>0</v>
      </c>
    </row>
    <row r="78" spans="1:8" x14ac:dyDescent="0.25">
      <c r="A78" s="4">
        <v>68</v>
      </c>
      <c r="B78" s="9" t="s">
        <v>73</v>
      </c>
      <c r="C78" s="4" t="s">
        <v>21</v>
      </c>
      <c r="D78" s="7">
        <v>5</v>
      </c>
      <c r="E78" s="10"/>
      <c r="F78" s="10">
        <f t="shared" si="2"/>
        <v>0</v>
      </c>
      <c r="G78" s="18"/>
      <c r="H78" s="10">
        <f t="shared" si="3"/>
        <v>0</v>
      </c>
    </row>
    <row r="79" spans="1:8" x14ac:dyDescent="0.25">
      <c r="A79" s="4">
        <v>69</v>
      </c>
      <c r="B79" s="9" t="s">
        <v>74</v>
      </c>
      <c r="C79" s="4" t="s">
        <v>21</v>
      </c>
      <c r="D79" s="7">
        <v>5</v>
      </c>
      <c r="E79" s="10"/>
      <c r="F79" s="10">
        <f t="shared" si="2"/>
        <v>0</v>
      </c>
      <c r="G79" s="18"/>
      <c r="H79" s="10">
        <f t="shared" si="3"/>
        <v>0</v>
      </c>
    </row>
    <row r="80" spans="1:8" x14ac:dyDescent="0.25">
      <c r="A80" s="4">
        <v>70</v>
      </c>
      <c r="B80" s="6" t="s">
        <v>75</v>
      </c>
      <c r="C80" s="4" t="s">
        <v>76</v>
      </c>
      <c r="D80" s="7">
        <v>10</v>
      </c>
      <c r="E80" s="10"/>
      <c r="F80" s="10">
        <f t="shared" si="2"/>
        <v>0</v>
      </c>
      <c r="G80" s="18"/>
      <c r="H80" s="10">
        <f t="shared" si="3"/>
        <v>0</v>
      </c>
    </row>
    <row r="81" spans="1:8" x14ac:dyDescent="0.25">
      <c r="A81" s="4">
        <v>71</v>
      </c>
      <c r="B81" s="6" t="s">
        <v>89</v>
      </c>
      <c r="C81" s="4" t="s">
        <v>76</v>
      </c>
      <c r="D81" s="7">
        <v>10</v>
      </c>
      <c r="E81" s="10"/>
      <c r="F81" s="10">
        <f t="shared" si="2"/>
        <v>0</v>
      </c>
      <c r="G81" s="18"/>
      <c r="H81" s="10">
        <f t="shared" si="3"/>
        <v>0</v>
      </c>
    </row>
    <row r="82" spans="1:8" x14ac:dyDescent="0.25">
      <c r="A82" s="4">
        <v>72</v>
      </c>
      <c r="B82" s="6" t="s">
        <v>100</v>
      </c>
      <c r="C82" s="4" t="s">
        <v>21</v>
      </c>
      <c r="D82" s="7">
        <v>30</v>
      </c>
      <c r="E82" s="10"/>
      <c r="F82" s="10">
        <f t="shared" si="2"/>
        <v>0</v>
      </c>
      <c r="G82" s="18"/>
      <c r="H82" s="10">
        <f t="shared" si="3"/>
        <v>0</v>
      </c>
    </row>
    <row r="83" spans="1:8" x14ac:dyDescent="0.25">
      <c r="A83" s="4">
        <v>73</v>
      </c>
      <c r="B83" s="9" t="s">
        <v>99</v>
      </c>
      <c r="C83" s="4" t="s">
        <v>21</v>
      </c>
      <c r="D83" s="7">
        <v>30</v>
      </c>
      <c r="E83" s="10"/>
      <c r="F83" s="10">
        <f t="shared" si="2"/>
        <v>0</v>
      </c>
      <c r="G83" s="18"/>
      <c r="H83" s="10">
        <f t="shared" si="3"/>
        <v>0</v>
      </c>
    </row>
    <row r="84" spans="1:8" x14ac:dyDescent="0.25">
      <c r="A84" s="4">
        <v>74</v>
      </c>
      <c r="B84" s="6" t="s">
        <v>77</v>
      </c>
      <c r="C84" s="4" t="s">
        <v>78</v>
      </c>
      <c r="D84" s="4">
        <v>120</v>
      </c>
      <c r="E84" s="10"/>
      <c r="F84" s="10">
        <f t="shared" si="2"/>
        <v>0</v>
      </c>
      <c r="G84" s="18"/>
      <c r="H84" s="10">
        <f t="shared" si="3"/>
        <v>0</v>
      </c>
    </row>
    <row r="85" spans="1:8" x14ac:dyDescent="0.25">
      <c r="A85" s="4">
        <v>75</v>
      </c>
      <c r="B85" s="6" t="s">
        <v>79</v>
      </c>
      <c r="C85" s="4" t="s">
        <v>21</v>
      </c>
      <c r="D85" s="4">
        <v>3</v>
      </c>
      <c r="E85" s="10"/>
      <c r="F85" s="10">
        <f t="shared" si="2"/>
        <v>0</v>
      </c>
      <c r="G85" s="18"/>
      <c r="H85" s="10">
        <f t="shared" si="3"/>
        <v>0</v>
      </c>
    </row>
    <row r="86" spans="1:8" x14ac:dyDescent="0.25">
      <c r="A86" s="4">
        <v>76</v>
      </c>
      <c r="B86" s="6" t="s">
        <v>80</v>
      </c>
      <c r="C86" s="4" t="s">
        <v>21</v>
      </c>
      <c r="D86" s="4">
        <v>3</v>
      </c>
      <c r="E86" s="10"/>
      <c r="F86" s="10">
        <f t="shared" si="2"/>
        <v>0</v>
      </c>
      <c r="G86" s="18"/>
      <c r="H86" s="10">
        <f t="shared" si="3"/>
        <v>0</v>
      </c>
    </row>
    <row r="87" spans="1:8" x14ac:dyDescent="0.25">
      <c r="A87" s="4">
        <v>77</v>
      </c>
      <c r="B87" s="6" t="s">
        <v>81</v>
      </c>
      <c r="C87" s="4" t="s">
        <v>21</v>
      </c>
      <c r="D87" s="4">
        <v>20</v>
      </c>
      <c r="E87" s="10"/>
      <c r="F87" s="10">
        <f t="shared" si="2"/>
        <v>0</v>
      </c>
      <c r="G87" s="18"/>
      <c r="H87" s="10">
        <f t="shared" si="3"/>
        <v>0</v>
      </c>
    </row>
    <row r="88" spans="1:8" x14ac:dyDescent="0.25">
      <c r="A88" s="4">
        <v>78</v>
      </c>
      <c r="B88" s="6" t="s">
        <v>82</v>
      </c>
      <c r="C88" s="4" t="s">
        <v>21</v>
      </c>
      <c r="D88" s="4">
        <v>10</v>
      </c>
      <c r="E88" s="10"/>
      <c r="F88" s="10">
        <f t="shared" si="2"/>
        <v>0</v>
      </c>
      <c r="G88" s="18"/>
      <c r="H88" s="10">
        <f t="shared" si="3"/>
        <v>0</v>
      </c>
    </row>
    <row r="89" spans="1:8" x14ac:dyDescent="0.25">
      <c r="A89" s="4">
        <v>79</v>
      </c>
      <c r="B89" s="6" t="s">
        <v>83</v>
      </c>
      <c r="C89" s="4" t="s">
        <v>21</v>
      </c>
      <c r="D89" s="8">
        <v>20</v>
      </c>
      <c r="E89" s="10"/>
      <c r="F89" s="10">
        <f t="shared" si="2"/>
        <v>0</v>
      </c>
      <c r="G89" s="18"/>
      <c r="H89" s="10">
        <f t="shared" si="3"/>
        <v>0</v>
      </c>
    </row>
    <row r="90" spans="1:8" ht="15.75" thickBot="1" x14ac:dyDescent="0.3">
      <c r="A90" s="4">
        <v>80</v>
      </c>
      <c r="B90" s="6" t="s">
        <v>88</v>
      </c>
      <c r="C90" s="4" t="s">
        <v>76</v>
      </c>
      <c r="D90" s="8">
        <v>10</v>
      </c>
      <c r="E90" s="10"/>
      <c r="F90" s="12">
        <f t="shared" si="2"/>
        <v>0</v>
      </c>
      <c r="G90" s="18"/>
      <c r="H90" s="12">
        <f t="shared" si="3"/>
        <v>0</v>
      </c>
    </row>
    <row r="91" spans="1:8" ht="15.75" thickBot="1" x14ac:dyDescent="0.3">
      <c r="A91" s="27" t="s">
        <v>111</v>
      </c>
      <c r="B91" s="28"/>
      <c r="C91" s="28"/>
      <c r="D91" s="28"/>
      <c r="E91" s="28"/>
      <c r="F91" s="29">
        <f>SUM(F7:F90)</f>
        <v>0</v>
      </c>
      <c r="G91" s="30"/>
      <c r="H91" s="31">
        <f>SUM(H7:H90)</f>
        <v>0</v>
      </c>
    </row>
  </sheetData>
  <mergeCells count="9">
    <mergeCell ref="A33:H33"/>
    <mergeCell ref="A63:H63"/>
    <mergeCell ref="A74:H74"/>
    <mergeCell ref="A91:E91"/>
    <mergeCell ref="A3:H3"/>
    <mergeCell ref="A2:H2"/>
    <mergeCell ref="A1:H1"/>
    <mergeCell ref="A6:H6"/>
    <mergeCell ref="A24:H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bud.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Hoffmann</dc:creator>
  <cp:lastModifiedBy>Magdalena Węgrzynowicz</cp:lastModifiedBy>
  <cp:lastPrinted>2021-05-18T08:00:52Z</cp:lastPrinted>
  <dcterms:created xsi:type="dcterms:W3CDTF">2021-05-10T10:37:18Z</dcterms:created>
  <dcterms:modified xsi:type="dcterms:W3CDTF">2021-06-01T11:35:45Z</dcterms:modified>
</cp:coreProperties>
</file>